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1325" windowHeight="6105"/>
  </bookViews>
  <sheets>
    <sheet name="Especial" sheetId="1" r:id="rId1"/>
  </sheets>
  <calcPr calcId="125725"/>
</workbook>
</file>

<file path=xl/calcChain.xml><?xml version="1.0" encoding="utf-8"?>
<calcChain xmlns="http://schemas.openxmlformats.org/spreadsheetml/2006/main">
  <c r="G27" i="1"/>
  <c r="C29"/>
  <c r="C30" s="1"/>
  <c r="H16"/>
  <c r="G16"/>
  <c r="F16"/>
  <c r="E16"/>
  <c r="D16"/>
  <c r="C16"/>
  <c r="B16"/>
  <c r="K15"/>
  <c r="J15"/>
  <c r="I15"/>
  <c r="K14"/>
  <c r="J14"/>
  <c r="I14"/>
  <c r="K13"/>
  <c r="J13"/>
  <c r="I13"/>
  <c r="K12"/>
  <c r="J12"/>
  <c r="I12"/>
  <c r="K11"/>
  <c r="J11"/>
  <c r="I11"/>
  <c r="I16" s="1"/>
  <c r="J16" l="1"/>
  <c r="K16"/>
</calcChain>
</file>

<file path=xl/sharedStrings.xml><?xml version="1.0" encoding="utf-8"?>
<sst xmlns="http://schemas.openxmlformats.org/spreadsheetml/2006/main" count="48" uniqueCount="39">
  <si>
    <t>Alumnos</t>
  </si>
  <si>
    <t>Docentes</t>
  </si>
  <si>
    <t>Escuelas</t>
  </si>
  <si>
    <t>Municipio</t>
  </si>
  <si>
    <t>USAER</t>
  </si>
  <si>
    <t>CAM</t>
  </si>
  <si>
    <t>TOTAL</t>
  </si>
  <si>
    <t>Ensenada</t>
  </si>
  <si>
    <t>Mexicali</t>
  </si>
  <si>
    <t>Tecate</t>
  </si>
  <si>
    <t>Tijuana</t>
  </si>
  <si>
    <t>Baja California</t>
  </si>
  <si>
    <t>Departamento de Información y Estadística Educativa</t>
  </si>
  <si>
    <t>Ceguera</t>
  </si>
  <si>
    <t>Inicial</t>
  </si>
  <si>
    <t>Preescolar</t>
  </si>
  <si>
    <t>Sordera</t>
  </si>
  <si>
    <t>Primaria</t>
  </si>
  <si>
    <t>Secundaria</t>
  </si>
  <si>
    <t>Discapacidad Motríz</t>
  </si>
  <si>
    <t>Capacitación Laboral</t>
  </si>
  <si>
    <t>Discapacidad Intelectual</t>
  </si>
  <si>
    <t>Atención Complementaria</t>
  </si>
  <si>
    <t>Actitudes Sobresalientes</t>
  </si>
  <si>
    <t>Total</t>
  </si>
  <si>
    <t>Playas de Rosarito</t>
  </si>
  <si>
    <t>SISTEMA EDUCATIVO ESTATAL</t>
  </si>
  <si>
    <t>Dirección de Planeación, Programación y Presupuesto</t>
  </si>
  <si>
    <t>Atención en Educación Especial</t>
  </si>
  <si>
    <t>Ciclo Escolar 2013-2014</t>
  </si>
  <si>
    <t>Atención en Educación Especial,  2013-2014</t>
  </si>
  <si>
    <t>CAPEP</t>
  </si>
  <si>
    <t>Alumnos atendidos según discapacidad</t>
  </si>
  <si>
    <t>Alumnos atendidos por Nivel Educativo</t>
  </si>
  <si>
    <t>2013-2014</t>
  </si>
  <si>
    <t>Discapacidad Visual (Baja Visión)</t>
  </si>
  <si>
    <t>Discapacidad Auditiva (Hipoacusia)</t>
  </si>
  <si>
    <t>Otras Condiciones</t>
  </si>
  <si>
    <t>Población atendida sin Discapacidad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</si>
</sst>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b/>
      <sz val="7"/>
      <name val="Tahoma"/>
      <family val="2"/>
    </font>
    <font>
      <sz val="7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color indexed="9"/>
      <name val="Tahoma"/>
      <family val="2"/>
    </font>
    <font>
      <b/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2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/>
    <xf numFmtId="3" fontId="6" fillId="0" borderId="0" xfId="0" applyNumberFormat="1" applyFont="1" applyFill="1"/>
    <xf numFmtId="0" fontId="5" fillId="0" borderId="0" xfId="0" applyFont="1" applyFill="1"/>
    <xf numFmtId="3" fontId="5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showGridLines="0" tabSelected="1" workbookViewId="0">
      <selection activeCell="G24" sqref="G24"/>
    </sheetView>
  </sheetViews>
  <sheetFormatPr baseColWidth="10" defaultRowHeight="11.25"/>
  <cols>
    <col min="1" max="1" width="15.5703125" style="1" customWidth="1"/>
    <col min="2" max="7" width="11.42578125" style="1"/>
    <col min="8" max="8" width="11.28515625" style="1" customWidth="1"/>
    <col min="9" max="16384" width="11.42578125" style="1"/>
  </cols>
  <sheetData>
    <row r="1" spans="1:11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</row>
    <row r="2" spans="1:11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</row>
    <row r="3" spans="1:11">
      <c r="A3" s="18" t="s">
        <v>12</v>
      </c>
      <c r="B3" s="18"/>
      <c r="C3" s="18"/>
      <c r="D3" s="18"/>
      <c r="E3" s="18"/>
      <c r="F3" s="18"/>
      <c r="G3" s="18"/>
      <c r="H3" s="18"/>
      <c r="I3" s="18"/>
      <c r="J3" s="18"/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>
      <c r="A5" s="18" t="s">
        <v>28</v>
      </c>
      <c r="B5" s="18"/>
      <c r="C5" s="18"/>
      <c r="D5" s="18"/>
      <c r="E5" s="18"/>
      <c r="F5" s="18"/>
      <c r="G5" s="18"/>
      <c r="H5" s="18"/>
      <c r="I5" s="18"/>
      <c r="J5" s="18"/>
    </row>
    <row r="6" spans="1:11">
      <c r="A6" s="18" t="s">
        <v>29</v>
      </c>
      <c r="B6" s="18"/>
      <c r="C6" s="18"/>
      <c r="D6" s="18"/>
      <c r="E6" s="18"/>
      <c r="F6" s="18"/>
      <c r="G6" s="18"/>
      <c r="H6" s="18"/>
      <c r="I6" s="18"/>
      <c r="J6" s="18"/>
    </row>
    <row r="7" spans="1:11" s="2" customFormat="1" ht="12" customHeight="1" thickBo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1" s="2" customFormat="1" ht="21" customHeight="1" thickTop="1" thickBot="1">
      <c r="A8" s="19" t="s">
        <v>30</v>
      </c>
      <c r="B8" s="20"/>
      <c r="C8" s="20"/>
      <c r="D8" s="20"/>
      <c r="E8" s="20"/>
      <c r="F8" s="20"/>
      <c r="G8" s="20"/>
      <c r="H8" s="20"/>
      <c r="I8" s="20"/>
      <c r="J8" s="20"/>
      <c r="K8" s="21"/>
    </row>
    <row r="9" spans="1:11" s="2" customFormat="1" ht="21" customHeight="1" thickTop="1" thickBot="1">
      <c r="A9" s="22" t="s">
        <v>3</v>
      </c>
      <c r="B9" s="7" t="s">
        <v>31</v>
      </c>
      <c r="C9" s="23" t="s">
        <v>4</v>
      </c>
      <c r="D9" s="23"/>
      <c r="E9" s="23"/>
      <c r="F9" s="23" t="s">
        <v>5</v>
      </c>
      <c r="G9" s="23"/>
      <c r="H9" s="23"/>
      <c r="I9" s="23" t="s">
        <v>6</v>
      </c>
      <c r="J9" s="23"/>
      <c r="K9" s="24"/>
    </row>
    <row r="10" spans="1:11" s="2" customFormat="1" ht="21" customHeight="1" thickTop="1" thickBot="1">
      <c r="A10" s="25"/>
      <c r="B10" s="7" t="s">
        <v>0</v>
      </c>
      <c r="C10" s="7" t="s">
        <v>0</v>
      </c>
      <c r="D10" s="7" t="s">
        <v>1</v>
      </c>
      <c r="E10" s="7" t="s">
        <v>2</v>
      </c>
      <c r="F10" s="7" t="s">
        <v>0</v>
      </c>
      <c r="G10" s="7" t="s">
        <v>1</v>
      </c>
      <c r="H10" s="7" t="s">
        <v>2</v>
      </c>
      <c r="I10" s="7" t="s">
        <v>0</v>
      </c>
      <c r="J10" s="7" t="s">
        <v>1</v>
      </c>
      <c r="K10" s="8" t="s">
        <v>2</v>
      </c>
    </row>
    <row r="11" spans="1:11" s="2" customFormat="1" ht="21.6" customHeight="1" thickTop="1" thickBot="1">
      <c r="A11" s="9" t="s">
        <v>7</v>
      </c>
      <c r="B11" s="10">
        <v>373</v>
      </c>
      <c r="C11" s="4">
        <v>3762</v>
      </c>
      <c r="D11" s="10">
        <v>229</v>
      </c>
      <c r="E11" s="10">
        <v>34</v>
      </c>
      <c r="F11" s="10">
        <v>366</v>
      </c>
      <c r="G11" s="10">
        <v>49</v>
      </c>
      <c r="H11" s="10">
        <v>7</v>
      </c>
      <c r="I11" s="11">
        <f>SUM(B11,C11,F11)</f>
        <v>4501</v>
      </c>
      <c r="J11" s="11">
        <f t="shared" ref="J11:K15" si="0">SUM(D11,G11)</f>
        <v>278</v>
      </c>
      <c r="K11" s="12">
        <f t="shared" si="0"/>
        <v>41</v>
      </c>
    </row>
    <row r="12" spans="1:11" s="2" customFormat="1" ht="21" customHeight="1" thickTop="1" thickBot="1">
      <c r="A12" s="9" t="s">
        <v>8</v>
      </c>
      <c r="B12" s="10">
        <v>1281</v>
      </c>
      <c r="C12" s="10">
        <v>7683</v>
      </c>
      <c r="D12" s="10">
        <v>378</v>
      </c>
      <c r="E12" s="10">
        <v>62</v>
      </c>
      <c r="F12" s="10">
        <v>1728</v>
      </c>
      <c r="G12" s="10">
        <v>213</v>
      </c>
      <c r="H12" s="10">
        <v>31</v>
      </c>
      <c r="I12" s="11">
        <f t="shared" ref="I12:I15" si="1">SUM(B12,C12,F12)</f>
        <v>10692</v>
      </c>
      <c r="J12" s="11">
        <f t="shared" si="0"/>
        <v>591</v>
      </c>
      <c r="K12" s="12">
        <f t="shared" si="0"/>
        <v>93</v>
      </c>
    </row>
    <row r="13" spans="1:11" s="2" customFormat="1" ht="22.5" customHeight="1" thickTop="1" thickBot="1">
      <c r="A13" s="9" t="s">
        <v>9</v>
      </c>
      <c r="B13" s="10">
        <v>66</v>
      </c>
      <c r="C13" s="10">
        <v>735</v>
      </c>
      <c r="D13" s="10">
        <v>41</v>
      </c>
      <c r="E13" s="10">
        <v>9</v>
      </c>
      <c r="F13" s="10">
        <v>102</v>
      </c>
      <c r="G13" s="10">
        <v>14</v>
      </c>
      <c r="H13" s="10">
        <v>2</v>
      </c>
      <c r="I13" s="11">
        <f t="shared" si="1"/>
        <v>903</v>
      </c>
      <c r="J13" s="11">
        <f t="shared" si="0"/>
        <v>55</v>
      </c>
      <c r="K13" s="12">
        <f t="shared" si="0"/>
        <v>11</v>
      </c>
    </row>
    <row r="14" spans="1:11" s="3" customFormat="1" ht="21" customHeight="1" thickTop="1" thickBot="1">
      <c r="A14" s="13" t="s">
        <v>10</v>
      </c>
      <c r="B14" s="10">
        <v>76</v>
      </c>
      <c r="C14" s="14">
        <v>5603</v>
      </c>
      <c r="D14" s="14">
        <v>320</v>
      </c>
      <c r="E14" s="14">
        <v>45</v>
      </c>
      <c r="F14" s="14">
        <v>834</v>
      </c>
      <c r="G14" s="14">
        <v>87</v>
      </c>
      <c r="H14" s="14">
        <v>11</v>
      </c>
      <c r="I14" s="11">
        <f t="shared" si="1"/>
        <v>6513</v>
      </c>
      <c r="J14" s="11">
        <f t="shared" si="0"/>
        <v>407</v>
      </c>
      <c r="K14" s="12">
        <f t="shared" si="0"/>
        <v>56</v>
      </c>
    </row>
    <row r="15" spans="1:11" ht="18.600000000000001" customHeight="1" thickTop="1" thickBot="1">
      <c r="A15" s="13" t="s">
        <v>25</v>
      </c>
      <c r="B15" s="10">
        <v>0</v>
      </c>
      <c r="C15" s="14">
        <v>479</v>
      </c>
      <c r="D15" s="14">
        <v>33</v>
      </c>
      <c r="E15" s="14">
        <v>7</v>
      </c>
      <c r="F15" s="14">
        <v>105</v>
      </c>
      <c r="G15" s="14">
        <v>12</v>
      </c>
      <c r="H15" s="14">
        <v>3</v>
      </c>
      <c r="I15" s="11">
        <f t="shared" si="1"/>
        <v>584</v>
      </c>
      <c r="J15" s="11">
        <f t="shared" si="0"/>
        <v>45</v>
      </c>
      <c r="K15" s="12">
        <f t="shared" si="0"/>
        <v>10</v>
      </c>
    </row>
    <row r="16" spans="1:11" ht="21.95" customHeight="1" thickTop="1" thickBot="1">
      <c r="A16" s="15" t="s">
        <v>11</v>
      </c>
      <c r="B16" s="16">
        <f t="shared" ref="B16:K16" si="2">SUM(B11:B15)</f>
        <v>1796</v>
      </c>
      <c r="C16" s="16">
        <f t="shared" si="2"/>
        <v>18262</v>
      </c>
      <c r="D16" s="16">
        <f t="shared" si="2"/>
        <v>1001</v>
      </c>
      <c r="E16" s="16">
        <f t="shared" si="2"/>
        <v>157</v>
      </c>
      <c r="F16" s="16">
        <f t="shared" si="2"/>
        <v>3135</v>
      </c>
      <c r="G16" s="16">
        <f t="shared" si="2"/>
        <v>375</v>
      </c>
      <c r="H16" s="16">
        <f t="shared" si="2"/>
        <v>54</v>
      </c>
      <c r="I16" s="16">
        <f t="shared" si="2"/>
        <v>23193</v>
      </c>
      <c r="J16" s="16">
        <f t="shared" si="2"/>
        <v>1376</v>
      </c>
      <c r="K16" s="17">
        <f t="shared" si="2"/>
        <v>211</v>
      </c>
    </row>
    <row r="17" spans="1:11" ht="13.5" thickTop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2.7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2.75">
      <c r="A19" s="26" t="s">
        <v>32</v>
      </c>
      <c r="B19" s="26"/>
      <c r="C19" s="26"/>
      <c r="D19" s="27"/>
      <c r="E19" s="26" t="s">
        <v>33</v>
      </c>
      <c r="F19" s="26"/>
      <c r="G19" s="26"/>
      <c r="H19" s="26"/>
      <c r="I19" s="27"/>
      <c r="J19" s="6"/>
      <c r="K19" s="6"/>
    </row>
    <row r="20" spans="1:11" ht="12.75">
      <c r="A20" s="27"/>
      <c r="B20" s="28"/>
      <c r="C20" s="28" t="s">
        <v>34</v>
      </c>
      <c r="D20" s="27"/>
      <c r="E20" s="27"/>
      <c r="F20" s="27"/>
      <c r="G20" s="28" t="s">
        <v>34</v>
      </c>
      <c r="H20" s="28"/>
      <c r="I20" s="27"/>
      <c r="J20" s="6"/>
      <c r="K20" s="6"/>
    </row>
    <row r="21" spans="1:11" ht="12.75">
      <c r="A21" s="29" t="s">
        <v>13</v>
      </c>
      <c r="B21" s="30"/>
      <c r="C21" s="30">
        <v>48</v>
      </c>
      <c r="D21" s="27"/>
      <c r="E21" s="29" t="s">
        <v>14</v>
      </c>
      <c r="F21" s="27"/>
      <c r="G21" s="30">
        <v>358</v>
      </c>
      <c r="H21" s="30"/>
      <c r="I21" s="27"/>
      <c r="J21" s="6"/>
      <c r="K21" s="6"/>
    </row>
    <row r="22" spans="1:11" ht="12.75">
      <c r="A22" s="29" t="s">
        <v>35</v>
      </c>
      <c r="B22" s="30"/>
      <c r="C22" s="30">
        <v>123</v>
      </c>
      <c r="D22" s="27"/>
      <c r="E22" s="29" t="s">
        <v>15</v>
      </c>
      <c r="F22" s="27"/>
      <c r="G22" s="30">
        <v>4213</v>
      </c>
      <c r="H22" s="30"/>
      <c r="I22" s="27"/>
      <c r="J22" s="6"/>
      <c r="K22" s="6"/>
    </row>
    <row r="23" spans="1:11" ht="12.75">
      <c r="A23" s="29" t="s">
        <v>16</v>
      </c>
      <c r="B23" s="30"/>
      <c r="C23" s="30">
        <v>266</v>
      </c>
      <c r="D23" s="27"/>
      <c r="E23" s="29" t="s">
        <v>17</v>
      </c>
      <c r="F23" s="27"/>
      <c r="G23" s="30">
        <v>16943</v>
      </c>
      <c r="H23" s="30"/>
      <c r="I23" s="27"/>
      <c r="J23" s="6"/>
      <c r="K23" s="6"/>
    </row>
    <row r="24" spans="1:11" ht="12.75">
      <c r="A24" s="29" t="s">
        <v>36</v>
      </c>
      <c r="B24" s="30"/>
      <c r="C24" s="30">
        <v>91</v>
      </c>
      <c r="D24" s="27"/>
      <c r="E24" s="29" t="s">
        <v>18</v>
      </c>
      <c r="F24" s="27"/>
      <c r="G24" s="30">
        <v>761</v>
      </c>
      <c r="H24" s="30"/>
      <c r="I24" s="27"/>
      <c r="J24" s="6"/>
      <c r="K24" s="6"/>
    </row>
    <row r="25" spans="1:11" ht="12.75">
      <c r="A25" s="29" t="s">
        <v>19</v>
      </c>
      <c r="B25" s="30"/>
      <c r="C25" s="30">
        <v>441</v>
      </c>
      <c r="D25" s="27"/>
      <c r="E25" s="29" t="s">
        <v>20</v>
      </c>
      <c r="F25" s="27"/>
      <c r="G25" s="30">
        <v>701</v>
      </c>
      <c r="H25" s="30"/>
      <c r="I25" s="27"/>
      <c r="J25" s="6"/>
      <c r="K25" s="6"/>
    </row>
    <row r="26" spans="1:11" ht="12.75">
      <c r="A26" s="29" t="s">
        <v>21</v>
      </c>
      <c r="B26" s="30"/>
      <c r="C26" s="30">
        <v>3165</v>
      </c>
      <c r="D26" s="27"/>
      <c r="E26" s="29" t="s">
        <v>22</v>
      </c>
      <c r="F26" s="27"/>
      <c r="G26" s="30">
        <v>217</v>
      </c>
      <c r="H26" s="30"/>
      <c r="I26" s="27"/>
      <c r="J26" s="6"/>
      <c r="K26" s="6"/>
    </row>
    <row r="27" spans="1:11" ht="12.75">
      <c r="A27" s="29" t="s">
        <v>23</v>
      </c>
      <c r="B27" s="30"/>
      <c r="C27" s="30">
        <v>326</v>
      </c>
      <c r="D27" s="27"/>
      <c r="E27" s="31" t="s">
        <v>24</v>
      </c>
      <c r="F27" s="27"/>
      <c r="G27" s="32">
        <f>SUM(G21:G26)</f>
        <v>23193</v>
      </c>
      <c r="H27" s="32"/>
      <c r="I27" s="27"/>
      <c r="J27" s="6"/>
      <c r="K27" s="6"/>
    </row>
    <row r="28" spans="1:11" ht="12.75">
      <c r="A28" s="29" t="s">
        <v>37</v>
      </c>
      <c r="B28" s="30"/>
      <c r="C28" s="30">
        <v>3745</v>
      </c>
      <c r="D28" s="27"/>
      <c r="E28" s="27"/>
      <c r="F28" s="27"/>
      <c r="G28" s="27"/>
      <c r="H28" s="27"/>
      <c r="I28" s="27"/>
      <c r="J28" s="6"/>
      <c r="K28" s="6"/>
    </row>
    <row r="29" spans="1:11" ht="12.75">
      <c r="A29" s="29" t="s">
        <v>38</v>
      </c>
      <c r="B29" s="30"/>
      <c r="C29" s="30">
        <f>13192+1796</f>
        <v>14988</v>
      </c>
      <c r="D29" s="27"/>
      <c r="E29" s="27"/>
      <c r="F29" s="27"/>
      <c r="G29" s="27"/>
      <c r="H29" s="27"/>
      <c r="I29" s="27"/>
      <c r="J29" s="6"/>
      <c r="K29" s="6"/>
    </row>
    <row r="30" spans="1:11" ht="12.75">
      <c r="A30" s="31" t="s">
        <v>24</v>
      </c>
      <c r="B30" s="32"/>
      <c r="C30" s="32">
        <f>SUM(C21:C29)</f>
        <v>23193</v>
      </c>
      <c r="D30" s="27"/>
      <c r="E30" s="27"/>
      <c r="F30" s="27"/>
      <c r="G30" s="27"/>
      <c r="H30" s="27"/>
      <c r="I30" s="27"/>
      <c r="J30" s="6"/>
      <c r="K30" s="6"/>
    </row>
  </sheetData>
  <mergeCells count="12">
    <mergeCell ref="A8:K8"/>
    <mergeCell ref="A9:A10"/>
    <mergeCell ref="C9:E9"/>
    <mergeCell ref="F9:H9"/>
    <mergeCell ref="I9:K9"/>
    <mergeCell ref="A19:C19"/>
    <mergeCell ref="E19:H19"/>
    <mergeCell ref="A1:J1"/>
    <mergeCell ref="A2:J2"/>
    <mergeCell ref="A5:J5"/>
    <mergeCell ref="A3:J3"/>
    <mergeCell ref="A6:J6"/>
  </mergeCells>
  <phoneticPr fontId="0" type="noConversion"/>
  <printOptions horizontalCentered="1"/>
  <pageMargins left="0.56999999999999995" right="0.41" top="0.98425196850393704" bottom="0.98425196850393704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Especial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lportillo</cp:lastModifiedBy>
  <cp:lastPrinted>2014-03-05T00:28:14Z</cp:lastPrinted>
  <dcterms:created xsi:type="dcterms:W3CDTF">2004-09-15T17:43:57Z</dcterms:created>
  <dcterms:modified xsi:type="dcterms:W3CDTF">2014-03-05T00:28:43Z</dcterms:modified>
</cp:coreProperties>
</file>